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petra</author>
  </authors>
  <commentList>
    <comment ref="B6" authorId="0">
      <text>
        <r>
          <rPr>
            <sz val="9"/>
            <rFont val="Tahoma"/>
            <family val="0"/>
          </rPr>
          <t xml:space="preserve">
Voor vragen kunt u terecht bij de Centrale administratie van Kits Oonlie:
072-5323578
info@kits-oonlie.nl 
</t>
        </r>
      </text>
    </comment>
  </commentList>
</comments>
</file>

<file path=xl/sharedStrings.xml><?xml version="1.0" encoding="utf-8"?>
<sst xmlns="http://schemas.openxmlformats.org/spreadsheetml/2006/main" count="37" uniqueCount="28">
  <si>
    <t>Rekentool koppeling gewerkte uren aan kinderopvangtoeslag</t>
  </si>
  <si>
    <t>Stap 1.</t>
  </si>
  <si>
    <t>Vul hier het gemiddeld aantal werkuren per week in van de persoon die het minst werkt</t>
  </si>
  <si>
    <t>Stap 2.</t>
  </si>
  <si>
    <t>Vul hier het gemiddeld aantal werkuren per week in van de persoon die het meest werkt</t>
  </si>
  <si>
    <t>Bent u alleenstaand, vul dan ook hier uw gemiddeld aantal werkuren per week in.</t>
  </si>
  <si>
    <t>Stap 3.</t>
  </si>
  <si>
    <t>Kind 1</t>
  </si>
  <si>
    <t>Kind 2</t>
  </si>
  <si>
    <t>Kind 3</t>
  </si>
  <si>
    <t>Kind 4</t>
  </si>
  <si>
    <t>Dagopvang</t>
  </si>
  <si>
    <t>Vakantieopvang</t>
  </si>
  <si>
    <t>6 weken</t>
  </si>
  <si>
    <t>12 weken</t>
  </si>
  <si>
    <t>Totaal aantal uren per week</t>
  </si>
  <si>
    <t>VSO</t>
  </si>
  <si>
    <t>NSO kort</t>
  </si>
  <si>
    <t>Buitenschoolse opvang</t>
  </si>
  <si>
    <t>Aantal uren recht op opvang per week</t>
  </si>
  <si>
    <t>NSO lang</t>
  </si>
  <si>
    <t>Onderstaand kunt u zien of u niet teveel uren opvang afneemt in relatie tot het aantal werkuren</t>
  </si>
  <si>
    <t>BSO</t>
  </si>
  <si>
    <t xml:space="preserve">LET OP!  U heeft per kind recht maximaal 53 uur opvang per week </t>
  </si>
  <si>
    <r>
      <t xml:space="preserve">Wanneer het getal </t>
    </r>
    <r>
      <rPr>
        <b/>
        <sz val="10"/>
        <color indexed="10"/>
        <rFont val="Verdana"/>
        <family val="2"/>
      </rPr>
      <t>rood</t>
    </r>
    <r>
      <rPr>
        <sz val="10"/>
        <color indexed="8"/>
        <rFont val="Verdana"/>
        <family val="2"/>
      </rPr>
      <t xml:space="preserve"> gekleurd is, betekent het dat u meer uren opvang afneemt dan u vergoed krijgt van de overheid. </t>
    </r>
  </si>
  <si>
    <r>
      <t xml:space="preserve">Is het getal </t>
    </r>
    <r>
      <rPr>
        <b/>
        <sz val="10"/>
        <color indexed="8"/>
        <rFont val="Verdana"/>
        <family val="2"/>
      </rPr>
      <t>zwart</t>
    </r>
    <r>
      <rPr>
        <sz val="10"/>
        <color indexed="8"/>
        <rFont val="Verdana"/>
        <family val="2"/>
      </rPr>
      <t xml:space="preserve"> gekleurd, dan heeft u nog recht op deze uren opvang.</t>
    </r>
  </si>
  <si>
    <r>
      <t xml:space="preserve">Vul hier in hoeveel </t>
    </r>
    <r>
      <rPr>
        <b/>
        <u val="single"/>
        <sz val="10"/>
        <color indexed="8"/>
        <rFont val="Verdana"/>
        <family val="2"/>
      </rPr>
      <t>dagen</t>
    </r>
    <r>
      <rPr>
        <b/>
        <sz val="10"/>
        <color indexed="8"/>
        <rFont val="Verdana"/>
        <family val="2"/>
      </rPr>
      <t xml:space="preserve"> opvang u per week afneemt per opvangsoort per kind</t>
    </r>
  </si>
  <si>
    <t>! Aan de uitkomsten van deze rekentool kunnen geen rechten worden ontleend !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</si>
</sst>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_ ;[Red]\-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8"/>
      <name val="Verdana"/>
      <family val="2"/>
    </font>
    <font>
      <sz val="9"/>
      <name val="Tahoma"/>
      <family val="0"/>
    </font>
    <font>
      <sz val="14"/>
      <color indexed="8"/>
      <name val="Verdana"/>
      <family val="2"/>
    </font>
    <font>
      <i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2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 applyProtection="1">
      <alignment horizontal="center"/>
      <protection/>
    </xf>
    <xf numFmtId="2" fontId="42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2" fillId="0" borderId="11" xfId="0" applyFont="1" applyBorder="1" applyAlignment="1">
      <alignment/>
    </xf>
    <xf numFmtId="0" fontId="42" fillId="0" borderId="12" xfId="0" applyFont="1" applyBorder="1" applyAlignment="1" applyProtection="1">
      <alignment horizontal="center"/>
      <protection locked="0"/>
    </xf>
    <xf numFmtId="0" fontId="42" fillId="0" borderId="13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 horizontal="center"/>
      <protection/>
    </xf>
    <xf numFmtId="0" fontId="42" fillId="0" borderId="13" xfId="0" applyFont="1" applyBorder="1" applyAlignment="1" applyProtection="1">
      <alignment horizontal="center"/>
      <protection/>
    </xf>
    <xf numFmtId="2" fontId="42" fillId="0" borderId="12" xfId="0" applyNumberFormat="1" applyFont="1" applyBorder="1" applyAlignment="1" applyProtection="1">
      <alignment horizontal="center"/>
      <protection/>
    </xf>
    <xf numFmtId="164" fontId="42" fillId="0" borderId="12" xfId="0" applyNumberFormat="1" applyFont="1" applyBorder="1" applyAlignment="1" applyProtection="1">
      <alignment horizontal="center"/>
      <protection/>
    </xf>
    <xf numFmtId="164" fontId="42" fillId="0" borderId="13" xfId="0" applyNumberFormat="1" applyFont="1" applyBorder="1" applyAlignment="1" applyProtection="1">
      <alignment horizontal="center"/>
      <protection/>
    </xf>
    <xf numFmtId="164" fontId="42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5">
      <selection activeCell="J40" sqref="J40"/>
    </sheetView>
  </sheetViews>
  <sheetFormatPr defaultColWidth="9.140625" defaultRowHeight="15"/>
  <cols>
    <col min="1" max="2" width="9.140625" style="2" customWidth="1"/>
    <col min="3" max="3" width="11.421875" style="2" bestFit="1" customWidth="1"/>
    <col min="4" max="4" width="12.7109375" style="2" bestFit="1" customWidth="1"/>
    <col min="5" max="5" width="13.7109375" style="2" customWidth="1"/>
    <col min="6" max="6" width="9.140625" style="2" customWidth="1"/>
    <col min="7" max="7" width="12.00390625" style="2" customWidth="1"/>
    <col min="8" max="10" width="9.140625" style="2" customWidth="1"/>
    <col min="11" max="11" width="14.57421875" style="5" customWidth="1"/>
    <col min="12" max="12" width="9.140625" style="5" customWidth="1"/>
    <col min="13" max="16384" width="9.140625" style="2" customWidth="1"/>
  </cols>
  <sheetData>
    <row r="1" ht="18">
      <c r="A1" s="1" t="s">
        <v>0</v>
      </c>
    </row>
    <row r="2" ht="12.75"/>
    <row r="3" spans="1:4" ht="12.75">
      <c r="A3" s="6" t="s">
        <v>1</v>
      </c>
      <c r="B3" s="6" t="s">
        <v>2</v>
      </c>
      <c r="C3" s="6"/>
      <c r="D3" s="6"/>
    </row>
    <row r="4" ht="12.75">
      <c r="B4" s="4" t="s">
        <v>5</v>
      </c>
    </row>
    <row r="5" ht="12.75"/>
    <row r="6" spans="2:3" ht="12.75">
      <c r="B6" s="13"/>
      <c r="C6" s="14"/>
    </row>
    <row r="7" spans="2:3" ht="12.75">
      <c r="B7" s="3"/>
      <c r="C7" s="3"/>
    </row>
    <row r="8" ht="12.75"/>
    <row r="9" spans="1:2" ht="12.75">
      <c r="A9" s="6" t="s">
        <v>3</v>
      </c>
      <c r="B9" s="6" t="s">
        <v>4</v>
      </c>
    </row>
    <row r="10" ht="12.75"/>
    <row r="11" spans="2:3" ht="12.75">
      <c r="B11" s="13"/>
      <c r="C11" s="14"/>
    </row>
    <row r="12" spans="2:3" ht="12.75">
      <c r="B12" s="3"/>
      <c r="C12" s="3"/>
    </row>
    <row r="13" ht="12.75">
      <c r="A13" s="2" t="s">
        <v>19</v>
      </c>
    </row>
    <row r="14" ht="12.75">
      <c r="A14" s="2" t="s">
        <v>23</v>
      </c>
    </row>
    <row r="15" spans="3:5" ht="12.75">
      <c r="C15" s="2" t="s">
        <v>11</v>
      </c>
      <c r="E15" s="2" t="s">
        <v>18</v>
      </c>
    </row>
    <row r="17" spans="3:6" ht="12.75">
      <c r="C17" s="7">
        <f>B6*1.4</f>
        <v>0</v>
      </c>
      <c r="E17" s="15">
        <f>B6*0.7</f>
        <v>0</v>
      </c>
      <c r="F17" s="16"/>
    </row>
    <row r="19" spans="1:2" ht="12.75">
      <c r="A19" s="6" t="s">
        <v>6</v>
      </c>
      <c r="B19" s="6" t="s">
        <v>26</v>
      </c>
    </row>
    <row r="21" spans="3:11" ht="12.75">
      <c r="C21" s="2" t="s">
        <v>11</v>
      </c>
      <c r="D21" s="2" t="s">
        <v>16</v>
      </c>
      <c r="E21" s="2" t="s">
        <v>17</v>
      </c>
      <c r="F21" s="2" t="s">
        <v>20</v>
      </c>
      <c r="G21" s="2" t="s">
        <v>12</v>
      </c>
      <c r="I21" s="2" t="s">
        <v>12</v>
      </c>
      <c r="K21" s="2" t="s">
        <v>15</v>
      </c>
    </row>
    <row r="22" spans="7:12" ht="12.75">
      <c r="G22" s="2" t="s">
        <v>13</v>
      </c>
      <c r="I22" s="2" t="s">
        <v>14</v>
      </c>
      <c r="K22" s="5" t="s">
        <v>11</v>
      </c>
      <c r="L22" s="5" t="s">
        <v>22</v>
      </c>
    </row>
    <row r="23" spans="2:12" ht="12.75">
      <c r="B23" s="2" t="s">
        <v>7</v>
      </c>
      <c r="C23" s="10"/>
      <c r="D23" s="10"/>
      <c r="E23" s="10"/>
      <c r="F23" s="10"/>
      <c r="G23" s="13"/>
      <c r="H23" s="14"/>
      <c r="I23" s="13"/>
      <c r="J23" s="14"/>
      <c r="K23" s="8">
        <f>(C23*11)</f>
        <v>0</v>
      </c>
      <c r="L23" s="8">
        <f>(D23*1.25*40/52)+(E23*3.5*40/52)+(F23*7*40/52)+(G23*11*6/52)+(I23*11*12/52)</f>
        <v>0</v>
      </c>
    </row>
    <row r="24" spans="3:12" ht="12.75">
      <c r="C24" s="11"/>
      <c r="D24" s="11"/>
      <c r="E24" s="11"/>
      <c r="F24" s="11"/>
      <c r="G24" s="11"/>
      <c r="H24" s="11"/>
      <c r="I24" s="11"/>
      <c r="J24" s="11"/>
      <c r="K24" s="8"/>
      <c r="L24" s="8"/>
    </row>
    <row r="25" spans="2:12" ht="12.75">
      <c r="B25" s="2" t="s">
        <v>8</v>
      </c>
      <c r="C25" s="10"/>
      <c r="D25" s="10"/>
      <c r="E25" s="10"/>
      <c r="F25" s="10"/>
      <c r="G25" s="13"/>
      <c r="H25" s="14"/>
      <c r="I25" s="13"/>
      <c r="J25" s="14"/>
      <c r="K25" s="8">
        <f>(C25*11)</f>
        <v>0</v>
      </c>
      <c r="L25" s="8">
        <f>(D25*1.25*40/52)+(E25*3.5*40/52)+(F25*7*40/52)+(G25*11*6/52)+(I25*11*12/52)</f>
        <v>0</v>
      </c>
    </row>
    <row r="26" spans="3:12" ht="12.75">
      <c r="C26" s="11"/>
      <c r="D26" s="11"/>
      <c r="E26" s="11"/>
      <c r="F26" s="11"/>
      <c r="G26" s="11"/>
      <c r="H26" s="11"/>
      <c r="I26" s="11"/>
      <c r="J26" s="11"/>
      <c r="K26" s="8"/>
      <c r="L26" s="8"/>
    </row>
    <row r="27" spans="2:12" ht="12.75">
      <c r="B27" s="2" t="s">
        <v>9</v>
      </c>
      <c r="C27" s="10"/>
      <c r="D27" s="10"/>
      <c r="E27" s="10"/>
      <c r="F27" s="10"/>
      <c r="G27" s="13"/>
      <c r="H27" s="14"/>
      <c r="I27" s="13"/>
      <c r="J27" s="14"/>
      <c r="K27" s="8">
        <f>(C27*11)</f>
        <v>0</v>
      </c>
      <c r="L27" s="8">
        <f>(D27*1.25*40/52)+(E27*3.5*40/52)+(F27*7*40/52)+(G27*11*6/52)+(I27*11*12/52)</f>
        <v>0</v>
      </c>
    </row>
    <row r="28" spans="3:12" ht="12.75">
      <c r="C28" s="11"/>
      <c r="D28" s="11"/>
      <c r="E28" s="11"/>
      <c r="F28" s="11"/>
      <c r="G28" s="11"/>
      <c r="H28" s="11"/>
      <c r="I28" s="11"/>
      <c r="J28" s="11"/>
      <c r="K28" s="8"/>
      <c r="L28" s="8"/>
    </row>
    <row r="29" spans="2:12" ht="12.75">
      <c r="B29" s="2" t="s">
        <v>10</v>
      </c>
      <c r="C29" s="10"/>
      <c r="D29" s="10"/>
      <c r="E29" s="10"/>
      <c r="F29" s="10"/>
      <c r="G29" s="13"/>
      <c r="H29" s="14"/>
      <c r="I29" s="13"/>
      <c r="J29" s="14"/>
      <c r="K29" s="8">
        <f>(C29*11)</f>
        <v>0</v>
      </c>
      <c r="L29" s="8">
        <f>(D29*1.25*40/52)+(E29*3.5*40/52)+(F29*7*40/52)+(G29*11*6/52)+(I29*11*12/52)</f>
        <v>0</v>
      </c>
    </row>
    <row r="32" ht="12.75">
      <c r="A32" s="6" t="s">
        <v>21</v>
      </c>
    </row>
    <row r="34" spans="3:6" ht="12.75">
      <c r="C34" s="2" t="s">
        <v>11</v>
      </c>
      <c r="F34" s="2" t="s">
        <v>18</v>
      </c>
    </row>
    <row r="35" spans="2:7" ht="12.75">
      <c r="B35" s="2" t="s">
        <v>7</v>
      </c>
      <c r="C35" s="18">
        <f>C17-K23</f>
        <v>0</v>
      </c>
      <c r="D35" s="19"/>
      <c r="E35" s="9"/>
      <c r="F35" s="18">
        <f>E17-L23</f>
        <v>0</v>
      </c>
      <c r="G35" s="19"/>
    </row>
    <row r="36" spans="3:7" ht="12.75">
      <c r="C36" s="9"/>
      <c r="D36" s="9"/>
      <c r="E36" s="9"/>
      <c r="F36" s="20"/>
      <c r="G36" s="20"/>
    </row>
    <row r="37" spans="2:7" ht="12.75">
      <c r="B37" s="2" t="s">
        <v>8</v>
      </c>
      <c r="C37" s="17">
        <f>C17-K25</f>
        <v>0</v>
      </c>
      <c r="D37" s="16"/>
      <c r="E37" s="9"/>
      <c r="F37" s="18">
        <f>E17-L25</f>
        <v>0</v>
      </c>
      <c r="G37" s="19"/>
    </row>
    <row r="38" spans="3:7" ht="12.75">
      <c r="C38" s="9"/>
      <c r="D38" s="9"/>
      <c r="E38" s="9"/>
      <c r="F38" s="20"/>
      <c r="G38" s="20"/>
    </row>
    <row r="39" spans="2:7" ht="12.75">
      <c r="B39" s="2" t="s">
        <v>9</v>
      </c>
      <c r="C39" s="17">
        <f>C17-K27</f>
        <v>0</v>
      </c>
      <c r="D39" s="16"/>
      <c r="E39" s="9"/>
      <c r="F39" s="18">
        <f>E17-L27</f>
        <v>0</v>
      </c>
      <c r="G39" s="19"/>
    </row>
    <row r="40" spans="3:7" ht="12.75">
      <c r="C40" s="9"/>
      <c r="D40" s="9"/>
      <c r="E40" s="9"/>
      <c r="F40" s="20"/>
      <c r="G40" s="20"/>
    </row>
    <row r="41" spans="2:7" ht="12.75">
      <c r="B41" s="2" t="s">
        <v>10</v>
      </c>
      <c r="C41" s="17">
        <f>C17-K29</f>
        <v>0</v>
      </c>
      <c r="D41" s="16"/>
      <c r="E41" s="9"/>
      <c r="F41" s="18">
        <f>E17-L29</f>
        <v>0</v>
      </c>
      <c r="G41" s="19"/>
    </row>
    <row r="43" ht="12.75">
      <c r="A43" s="2" t="s">
        <v>24</v>
      </c>
    </row>
    <row r="44" ht="12.75">
      <c r="A44" s="2" t="s">
        <v>25</v>
      </c>
    </row>
    <row r="47" spans="1:7" ht="12.75">
      <c r="A47" s="12" t="s">
        <v>27</v>
      </c>
      <c r="B47" s="12"/>
      <c r="C47" s="12"/>
      <c r="D47" s="12"/>
      <c r="E47" s="12"/>
      <c r="F47" s="12"/>
      <c r="G47" s="12"/>
    </row>
  </sheetData>
  <sheetProtection password="C7DA" sheet="1" objects="1" scenarios="1"/>
  <protectedRanges>
    <protectedRange password="ED00" sqref="A3:J5 A8:D9 A9:IV9 A13:IV20 K21:M30 A32:IV45 A21:IV22 A23:B29" name="Bereik1"/>
  </protectedRanges>
  <mergeCells count="19">
    <mergeCell ref="C39:D39"/>
    <mergeCell ref="C41:D41"/>
    <mergeCell ref="F35:G35"/>
    <mergeCell ref="F37:G37"/>
    <mergeCell ref="F39:G39"/>
    <mergeCell ref="F41:G41"/>
    <mergeCell ref="C35:D35"/>
    <mergeCell ref="G27:H27"/>
    <mergeCell ref="I27:J27"/>
    <mergeCell ref="G29:H29"/>
    <mergeCell ref="I29:J29"/>
    <mergeCell ref="E17:F17"/>
    <mergeCell ref="C37:D37"/>
    <mergeCell ref="B6:C6"/>
    <mergeCell ref="B11:C11"/>
    <mergeCell ref="G23:H23"/>
    <mergeCell ref="I23:J23"/>
    <mergeCell ref="G25:H25"/>
    <mergeCell ref="I25:J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dcterms:created xsi:type="dcterms:W3CDTF">2011-06-09T13:28:20Z</dcterms:created>
  <dcterms:modified xsi:type="dcterms:W3CDTF">2011-06-15T08:54:45Z</dcterms:modified>
  <cp:category/>
  <cp:version/>
  <cp:contentType/>
  <cp:contentStatus/>
</cp:coreProperties>
</file>